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SSP ACTUAL\PRESUPUESTO\2023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I16" i="1"/>
  <c r="F16" i="1"/>
  <c r="E16" i="1"/>
  <c r="B12" i="1"/>
  <c r="B11" i="1"/>
  <c r="B10" i="1"/>
  <c r="B9" i="1"/>
  <c r="N8" i="1"/>
  <c r="N16" i="1" s="1"/>
  <c r="M8" i="1"/>
  <c r="M16" i="1" s="1"/>
  <c r="L8" i="1"/>
  <c r="L16" i="1" s="1"/>
  <c r="K8" i="1"/>
  <c r="K16" i="1" s="1"/>
  <c r="J8" i="1"/>
  <c r="J16" i="1" s="1"/>
  <c r="I8" i="1"/>
  <c r="H8" i="1"/>
  <c r="H16" i="1" s="1"/>
  <c r="G8" i="1"/>
  <c r="F8" i="1"/>
  <c r="E8" i="1"/>
  <c r="D8" i="1"/>
  <c r="C8" i="1"/>
  <c r="B8" i="1"/>
  <c r="B16" i="1" s="1"/>
  <c r="B7" i="1"/>
  <c r="B6" i="1"/>
  <c r="N5" i="1"/>
  <c r="M5" i="1"/>
  <c r="L5" i="1"/>
  <c r="K5" i="1"/>
  <c r="J5" i="1"/>
  <c r="I5" i="1"/>
  <c r="H5" i="1"/>
  <c r="G5" i="1"/>
  <c r="G16" i="1" s="1"/>
  <c r="F5" i="1"/>
  <c r="E5" i="1"/>
  <c r="D5" i="1"/>
  <c r="C5" i="1"/>
  <c r="B5" i="1"/>
</calcChain>
</file>

<file path=xl/sharedStrings.xml><?xml version="1.0" encoding="utf-8"?>
<sst xmlns="http://schemas.openxmlformats.org/spreadsheetml/2006/main" count="26" uniqueCount="26">
  <si>
    <t xml:space="preserve">SECRETARIA DE SEGURIDAD PUBLICA </t>
  </si>
  <si>
    <t>PROGRAMA ANUAL DE ADQUISICIONES, ARRENDAMIENTOS Y SERVICIOS 2023</t>
  </si>
  <si>
    <t>Valores</t>
  </si>
  <si>
    <t>Dependencia</t>
  </si>
  <si>
    <t>Presupuesto 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</si>
  <si>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</si>
  <si>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</si>
  <si>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</si>
  <si>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</si>
  <si>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</si>
  <si>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</si>
  <si>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</si>
  <si>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</si>
  <si>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</si>
  <si>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</si>
  <si>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</si>
  <si>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</si>
  <si>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20000 MATERIALES Y SUMINISTROS</t>
  </si>
  <si>
    <t>22000 ALIMENTOS Y UTENSILIOS</t>
  </si>
  <si>
    <t>26000 COMBUSTIBLES, LUBRICANTES Y ADITIVOS</t>
  </si>
  <si>
    <t>30000 SERVICIOS GENERALES</t>
  </si>
  <si>
    <t>31000 SERVICIOS BASICOS</t>
  </si>
  <si>
    <t>32000 SERVICIOS DE ARRENDAMIENTO</t>
  </si>
  <si>
    <t>33000 SERVICIOS PROFESIONALES, CIENTIFICOS, TECNICOS Y OTROS SERVICIOS</t>
  </si>
  <si>
    <t>35000 SERVICIOS DE INSTALACION, REPARACION, MANTENIMIENTO Y CONSERVACION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</si>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</sst>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2" xfId="0" applyFont="1" applyFill="1" applyBorder="1"/>
    <xf numFmtId="0" fontId="1" fillId="2" borderId="0" xfId="0" applyFont="1" applyFill="1" applyBorder="1"/>
    <xf numFmtId="0" fontId="0" fillId="0" borderId="0" xfId="0" applyFont="1" applyAlignment="1">
      <alignment horizontal="left" indent="2"/>
    </xf>
    <xf numFmtId="4" fontId="0" fillId="0" borderId="0" xfId="0" applyNumberFormat="1" applyFont="1"/>
    <xf numFmtId="0" fontId="0" fillId="0" borderId="0" xfId="0" applyFont="1" applyAlignment="1">
      <alignment horizontal="left" indent="3"/>
    </xf>
    <xf numFmtId="0" fontId="2" fillId="0" borderId="3" xfId="0" applyFont="1" applyBorder="1" applyAlignment="1">
      <alignment horizontal="left"/>
    </xf>
    <xf numFmtId="4" fontId="2" fillId="0" borderId="3" xfId="0" applyNumberFormat="1" applyFont="1" applyBorder="1"/>
    <xf numFmtId="4" fontId="0" fillId="0" borderId="0" xfId="0" applyNumberForma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A22" sqref="A22"/>
    </sheetView>
  </sheetViews>
  <sheetFormatPr baseColWidth="10" defaultRowHeight="15" x14ac:dyDescent="0.25"/>
  <cols>
    <col min="1" max="1" width="87" bestFit="1" customWidth="1"/>
    <col min="2" max="2" width="16.7109375" bestFit="1" customWidth="1"/>
    <col min="3" max="10" width="12.7109375" bestFit="1" customWidth="1"/>
    <col min="11" max="11" width="13.7109375" bestFit="1" customWidth="1"/>
    <col min="12" max="14" width="12.7109375" bestFit="1" customWidth="1"/>
  </cols>
  <sheetData>
    <row r="1" spans="1:14" ht="18.75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9.5" thickBot="1" x14ac:dyDescent="0.3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/>
      <c r="B3" s="1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</row>
    <row r="5" spans="1:14" x14ac:dyDescent="0.25">
      <c r="A5" s="3" t="s">
        <v>17</v>
      </c>
      <c r="B5" s="4">
        <f t="shared" ref="B5:N5" si="0">SUM(B6:B7)</f>
        <v>106330713</v>
      </c>
      <c r="C5" s="4">
        <f t="shared" si="0"/>
        <v>8860896</v>
      </c>
      <c r="D5" s="4">
        <f t="shared" si="0"/>
        <v>8860892</v>
      </c>
      <c r="E5" s="4">
        <f t="shared" si="0"/>
        <v>8860894</v>
      </c>
      <c r="F5" s="4">
        <f t="shared" si="0"/>
        <v>8860894</v>
      </c>
      <c r="G5" s="4">
        <f t="shared" si="0"/>
        <v>8860894</v>
      </c>
      <c r="H5" s="4">
        <f t="shared" si="0"/>
        <v>8860891</v>
      </c>
      <c r="I5" s="4">
        <f t="shared" si="0"/>
        <v>8860892</v>
      </c>
      <c r="J5" s="4">
        <f t="shared" si="0"/>
        <v>8860891</v>
      </c>
      <c r="K5" s="4">
        <f t="shared" si="0"/>
        <v>8860892</v>
      </c>
      <c r="L5" s="4">
        <f t="shared" si="0"/>
        <v>8860891</v>
      </c>
      <c r="M5" s="4">
        <f t="shared" si="0"/>
        <v>8860892</v>
      </c>
      <c r="N5" s="4">
        <f t="shared" si="0"/>
        <v>8860894</v>
      </c>
    </row>
    <row r="6" spans="1:14" x14ac:dyDescent="0.25">
      <c r="A6" s="5" t="s">
        <v>18</v>
      </c>
      <c r="B6" s="4">
        <f>SUM(C6:N6)</f>
        <v>47821780</v>
      </c>
      <c r="C6" s="4">
        <v>3985148</v>
      </c>
      <c r="D6" s="4">
        <v>3985148</v>
      </c>
      <c r="E6" s="4">
        <v>3985149</v>
      </c>
      <c r="F6" s="4">
        <v>3985149</v>
      </c>
      <c r="G6" s="4">
        <v>3985149</v>
      </c>
      <c r="H6" s="4">
        <v>3985148</v>
      </c>
      <c r="I6" s="4">
        <v>3985148</v>
      </c>
      <c r="J6" s="4">
        <v>3985148</v>
      </c>
      <c r="K6" s="4">
        <v>3985148</v>
      </c>
      <c r="L6" s="4">
        <v>3985148</v>
      </c>
      <c r="M6" s="4">
        <v>3985148</v>
      </c>
      <c r="N6" s="4">
        <v>3985149</v>
      </c>
    </row>
    <row r="7" spans="1:14" x14ac:dyDescent="0.25">
      <c r="A7" s="5" t="s">
        <v>19</v>
      </c>
      <c r="B7" s="4">
        <f>SUM(C7:N7)</f>
        <v>58508933</v>
      </c>
      <c r="C7" s="4">
        <v>4875748</v>
      </c>
      <c r="D7" s="4">
        <v>4875744</v>
      </c>
      <c r="E7" s="4">
        <v>4875745</v>
      </c>
      <c r="F7" s="4">
        <v>4875745</v>
      </c>
      <c r="G7" s="4">
        <v>4875745</v>
      </c>
      <c r="H7" s="4">
        <v>4875743</v>
      </c>
      <c r="I7" s="4">
        <v>4875744</v>
      </c>
      <c r="J7" s="4">
        <v>4875743</v>
      </c>
      <c r="K7" s="4">
        <v>4875744</v>
      </c>
      <c r="L7" s="4">
        <v>4875743</v>
      </c>
      <c r="M7" s="4">
        <v>4875744</v>
      </c>
      <c r="N7" s="4">
        <v>4875745</v>
      </c>
    </row>
    <row r="8" spans="1:14" x14ac:dyDescent="0.25">
      <c r="A8" s="3" t="s">
        <v>20</v>
      </c>
      <c r="B8" s="4">
        <f>SUM(B9:B12)</f>
        <v>133575912</v>
      </c>
      <c r="C8" s="4">
        <f t="shared" ref="C8:N8" si="1">SUM(C9:C12)</f>
        <v>7238798</v>
      </c>
      <c r="D8" s="4">
        <f t="shared" si="1"/>
        <v>7238795</v>
      </c>
      <c r="E8" s="4">
        <f t="shared" si="1"/>
        <v>7238798</v>
      </c>
      <c r="F8" s="4">
        <f t="shared" si="1"/>
        <v>7238799</v>
      </c>
      <c r="G8" s="4">
        <f t="shared" si="1"/>
        <v>7238800</v>
      </c>
      <c r="H8" s="4">
        <f t="shared" si="1"/>
        <v>7238796</v>
      </c>
      <c r="I8" s="4">
        <f t="shared" si="1"/>
        <v>14957187</v>
      </c>
      <c r="J8" s="4">
        <f t="shared" si="1"/>
        <v>15357186</v>
      </c>
      <c r="K8" s="4">
        <f t="shared" si="1"/>
        <v>14957188</v>
      </c>
      <c r="L8" s="4">
        <f t="shared" si="1"/>
        <v>14957189</v>
      </c>
      <c r="M8" s="4">
        <f t="shared" si="1"/>
        <v>14957189</v>
      </c>
      <c r="N8" s="4">
        <f t="shared" si="1"/>
        <v>14957187</v>
      </c>
    </row>
    <row r="9" spans="1:14" x14ac:dyDescent="0.25">
      <c r="A9" s="5" t="s">
        <v>21</v>
      </c>
      <c r="B9" s="4">
        <f t="shared" ref="B9:B14" si="2">SUM(C9:N9)</f>
        <v>31663516</v>
      </c>
      <c r="C9" s="4">
        <v>2638624</v>
      </c>
      <c r="D9" s="4">
        <v>2638625</v>
      </c>
      <c r="E9" s="4">
        <v>2638627</v>
      </c>
      <c r="F9" s="4">
        <v>2638629</v>
      </c>
      <c r="G9" s="4">
        <v>2638629</v>
      </c>
      <c r="H9" s="4">
        <v>2638627</v>
      </c>
      <c r="I9" s="4">
        <v>2638626</v>
      </c>
      <c r="J9" s="4">
        <v>2638625</v>
      </c>
      <c r="K9" s="4">
        <v>2638627</v>
      </c>
      <c r="L9" s="4">
        <v>2638626</v>
      </c>
      <c r="M9" s="4">
        <v>2638626</v>
      </c>
      <c r="N9" s="4">
        <v>2638625</v>
      </c>
    </row>
    <row r="10" spans="1:14" x14ac:dyDescent="0.25">
      <c r="A10" s="5" t="s">
        <v>22</v>
      </c>
      <c r="B10" s="4">
        <f t="shared" si="2"/>
        <v>2287085</v>
      </c>
      <c r="C10" s="4">
        <v>190595</v>
      </c>
      <c r="D10" s="4">
        <v>190590</v>
      </c>
      <c r="E10" s="4">
        <v>190590</v>
      </c>
      <c r="F10" s="4">
        <v>190590</v>
      </c>
      <c r="G10" s="4">
        <v>190590</v>
      </c>
      <c r="H10" s="4">
        <v>190590</v>
      </c>
      <c r="I10" s="4">
        <v>190590</v>
      </c>
      <c r="J10" s="4">
        <v>190590</v>
      </c>
      <c r="K10" s="4">
        <v>190590</v>
      </c>
      <c r="L10" s="4">
        <v>190590</v>
      </c>
      <c r="M10" s="4">
        <v>190590</v>
      </c>
      <c r="N10" s="4">
        <v>190590</v>
      </c>
    </row>
    <row r="11" spans="1:14" x14ac:dyDescent="0.25">
      <c r="A11" s="5" t="s">
        <v>23</v>
      </c>
      <c r="B11" s="4">
        <f t="shared" si="2"/>
        <v>42000000</v>
      </c>
      <c r="C11" s="4">
        <v>3500000</v>
      </c>
      <c r="D11" s="4">
        <v>3500000</v>
      </c>
      <c r="E11" s="4">
        <v>3500000</v>
      </c>
      <c r="F11" s="4">
        <v>3500000</v>
      </c>
      <c r="G11" s="4">
        <v>3500000</v>
      </c>
      <c r="H11" s="4">
        <v>3500000</v>
      </c>
      <c r="I11" s="4">
        <v>3500000</v>
      </c>
      <c r="J11" s="4">
        <v>3500000</v>
      </c>
      <c r="K11" s="4">
        <v>3500000</v>
      </c>
      <c r="L11" s="4">
        <v>3500000</v>
      </c>
      <c r="M11" s="4">
        <v>3500000</v>
      </c>
      <c r="N11" s="4">
        <v>3500000</v>
      </c>
    </row>
    <row r="12" spans="1:14" x14ac:dyDescent="0.25">
      <c r="A12" s="5" t="s">
        <v>24</v>
      </c>
      <c r="B12" s="4">
        <f t="shared" si="2"/>
        <v>57625311</v>
      </c>
      <c r="C12" s="4">
        <v>909579</v>
      </c>
      <c r="D12" s="4">
        <v>909580</v>
      </c>
      <c r="E12" s="4">
        <v>909581</v>
      </c>
      <c r="F12" s="4">
        <v>909580</v>
      </c>
      <c r="G12" s="4">
        <v>909581</v>
      </c>
      <c r="H12" s="4">
        <v>909579</v>
      </c>
      <c r="I12" s="4">
        <v>8627971</v>
      </c>
      <c r="J12" s="4">
        <v>9027971</v>
      </c>
      <c r="K12" s="4">
        <v>8627971</v>
      </c>
      <c r="L12" s="4">
        <v>8627973</v>
      </c>
      <c r="M12" s="4">
        <v>8627973</v>
      </c>
      <c r="N12" s="4">
        <v>8627972</v>
      </c>
    </row>
    <row r="13" spans="1:14" x14ac:dyDescent="0.2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5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15.75" thickBot="1" x14ac:dyDescent="0.3">
      <c r="A16" s="6" t="s">
        <v>25</v>
      </c>
      <c r="B16" s="7">
        <f>B8+B5+B13</f>
        <v>239906625</v>
      </c>
      <c r="C16" s="7">
        <f t="shared" ref="C16:N16" si="3">C8+C5+C13</f>
        <v>16099694</v>
      </c>
      <c r="D16" s="7">
        <f t="shared" si="3"/>
        <v>16099687</v>
      </c>
      <c r="E16" s="7">
        <f t="shared" si="3"/>
        <v>16099692</v>
      </c>
      <c r="F16" s="7">
        <f t="shared" si="3"/>
        <v>16099693</v>
      </c>
      <c r="G16" s="7">
        <f t="shared" si="3"/>
        <v>16099694</v>
      </c>
      <c r="H16" s="7">
        <f t="shared" si="3"/>
        <v>16099687</v>
      </c>
      <c r="I16" s="7">
        <f t="shared" si="3"/>
        <v>23818079</v>
      </c>
      <c r="J16" s="7">
        <f t="shared" si="3"/>
        <v>24218077</v>
      </c>
      <c r="K16" s="7">
        <f t="shared" si="3"/>
        <v>23818080</v>
      </c>
      <c r="L16" s="7">
        <f t="shared" si="3"/>
        <v>23818080</v>
      </c>
      <c r="M16" s="7">
        <f t="shared" si="3"/>
        <v>23818081</v>
      </c>
      <c r="N16" s="7">
        <f t="shared" si="3"/>
        <v>23818081</v>
      </c>
    </row>
    <row r="18" spans="2:2" x14ac:dyDescent="0.25">
      <c r="B18" s="8"/>
    </row>
    <row r="19" spans="2:2" x14ac:dyDescent="0.25">
      <c r="B19" s="8"/>
    </row>
  </sheetData>
  <mergeCells count="2">
    <mergeCell ref="A1:N1"/>
    <mergeCell ref="A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2023-02-14T17:21:53Z</dcterms:created>
  <dcterms:modified xsi:type="dcterms:W3CDTF">2023-02-23T18:06:59Z</dcterms:modified>
</cp:coreProperties>
</file>